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jindra33/Desktop/"/>
    </mc:Choice>
  </mc:AlternateContent>
  <xr:revisionPtr revIDLastSave="0" documentId="13_ncr:1_{7119C8CB-E8D1-E944-8EA8-AC7008D10C9F}" xr6:coauthVersionLast="36" xr6:coauthVersionMax="36" xr10:uidLastSave="{00000000-0000-0000-0000-000000000000}"/>
  <bookViews>
    <workbookView xWindow="0" yWindow="460" windowWidth="25600" windowHeight="15540" activeTab="1" xr2:uid="{133070FA-BBD4-9540-92D6-43BEB794533E}"/>
  </bookViews>
  <sheets>
    <sheet name="Ceník revize OOPP" sheetId="1" r:id="rId1"/>
    <sheet name="Kalkulac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14" i="2" l="1"/>
  <c r="F13" i="2"/>
  <c r="F12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<sst xmlns="http://schemas.openxmlformats.org/spreadsheetml/2006/main" count="85" uniqueCount="57">
  <si>
    <t>Kladka</t>
  </si>
  <si>
    <t>Karabina</t>
  </si>
  <si>
    <t>Polohovací prostředek</t>
  </si>
  <si>
    <t>Blokant</t>
  </si>
  <si>
    <t xml:space="preserve">Celotělový pracovní postroj </t>
  </si>
  <si>
    <t xml:space="preserve">Sedací pracovní potroj / sportovní úvazek </t>
  </si>
  <si>
    <t xml:space="preserve">Prsní úvazek </t>
  </si>
  <si>
    <t xml:space="preserve">Statické lano </t>
  </si>
  <si>
    <t>Dynamické lano</t>
  </si>
  <si>
    <t xml:space="preserve">Spojovací / kotevní prostředek </t>
  </si>
  <si>
    <t>Smyčka</t>
  </si>
  <si>
    <t>S kladkou, kotevní deskou, obrtlíkem atd.</t>
  </si>
  <si>
    <t xml:space="preserve">Slaňovací a jistící prostředek </t>
  </si>
  <si>
    <t>Ochranná přilba</t>
  </si>
  <si>
    <t xml:space="preserve">Revizní protokol </t>
  </si>
  <si>
    <t xml:space="preserve">Výstup </t>
  </si>
  <si>
    <t xml:space="preserve">Doprava </t>
  </si>
  <si>
    <t xml:space="preserve">Cena za 1 km (cesta tam a zpět) - revize mimo Apex </t>
  </si>
  <si>
    <t xml:space="preserve">Kotevní prostředky </t>
  </si>
  <si>
    <t>Zachycovač pádu</t>
  </si>
  <si>
    <t>Otočné závěsy - Obrtlíky</t>
  </si>
  <si>
    <t xml:space="preserve">Mechanické nýty, Kotevní desky atd. </t>
  </si>
  <si>
    <t xml:space="preserve">Servis produktů </t>
  </si>
  <si>
    <t>Více práce</t>
  </si>
  <si>
    <t>Zašité oko</t>
  </si>
  <si>
    <t xml:space="preserve">Lano, smyčka </t>
  </si>
  <si>
    <t>Cena včetně DPH 21%</t>
  </si>
  <si>
    <t>Kategorie</t>
  </si>
  <si>
    <t>jednotková cena</t>
  </si>
  <si>
    <t>počet</t>
  </si>
  <si>
    <t xml:space="preserve">cena celkem </t>
  </si>
  <si>
    <t>Cena celkem včetně DPH 21%</t>
  </si>
  <si>
    <t>poznámka</t>
  </si>
  <si>
    <t xml:space="preserve">Kladka atypická </t>
  </si>
  <si>
    <t>s blokantem / obrtlíkem</t>
  </si>
  <si>
    <t>Karabina atypická</t>
  </si>
  <si>
    <t>*Uvedené ceny jsou včetně DPH 21%</t>
  </si>
  <si>
    <t xml:space="preserve">*Dopravu hradí zákazník, není-li domluveno jinak </t>
  </si>
  <si>
    <t>*Při vyřazení produktu z používání je vždy vyhotoven záznam s odůvodněním</t>
  </si>
  <si>
    <t>*Všechny vyřazené produkty jsou řádně nafoceny a fotodokumentace je uschována u revizního technika po dobu 1 roku</t>
  </si>
  <si>
    <t xml:space="preserve">350 Kč / 1h </t>
  </si>
  <si>
    <t>9 Kč / 1 km</t>
  </si>
  <si>
    <t xml:space="preserve">Identifikace, sundavání samolepek, rozvazování uzlů atd. </t>
  </si>
  <si>
    <t>Nad rámec bežného servisu</t>
  </si>
  <si>
    <t>*Silně znečištěný materiál nerevidujeme</t>
  </si>
  <si>
    <t xml:space="preserve">Praní a čištění </t>
  </si>
  <si>
    <t xml:space="preserve">od 250 Kč, dle množství </t>
  </si>
  <si>
    <t xml:space="preserve">Polohovací opasek </t>
  </si>
  <si>
    <t>Minimální množství = 10 m</t>
  </si>
  <si>
    <t>Běžné (bez zámku, twist-lock, triple- lock, MGO, atd.)</t>
  </si>
  <si>
    <t>Běžné (pevné nebo otevřené bočnice)</t>
  </si>
  <si>
    <t>plus délka lana (dle reálného stavu)</t>
  </si>
  <si>
    <t>Tlumič pádu / Ferratový set</t>
  </si>
  <si>
    <t>Evakuační prostředky</t>
  </si>
  <si>
    <t xml:space="preserve">Pás typu A, Trojuhelník, Vak na psa atd. </t>
  </si>
  <si>
    <t>Specifikace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</si>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</sst>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  <xf numFmtId="0" fontId="0" fillId="3" borderId="0" xfId="0" applyFill="1"/>
    <xf numFmtId="164" fontId="3" fillId="3" borderId="0" xfId="0" applyNumberFormat="1" applyFont="1" applyFill="1"/>
    <xf numFmtId="0" fontId="0" fillId="0" borderId="1" xfId="0" applyBorder="1"/>
    <xf numFmtId="164" fontId="0" fillId="0" borderId="1" xfId="1" applyNumberFormat="1" applyFont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164" fontId="6" fillId="2" borderId="4" xfId="1" applyNumberFormat="1" applyFont="1" applyFill="1" applyBorder="1"/>
    <xf numFmtId="0" fontId="7" fillId="0" borderId="5" xfId="0" applyFont="1" applyBorder="1"/>
    <xf numFmtId="0" fontId="7" fillId="0" borderId="0" xfId="0" applyFont="1" applyBorder="1"/>
    <xf numFmtId="164" fontId="7" fillId="0" borderId="6" xfId="1" applyNumberFormat="1" applyFont="1" applyBorder="1"/>
    <xf numFmtId="164" fontId="7" fillId="0" borderId="6" xfId="1" applyNumberFormat="1" applyFont="1" applyBorder="1" applyAlignment="1">
      <alignment horizontal="right"/>
    </xf>
    <xf numFmtId="0" fontId="7" fillId="0" borderId="7" xfId="0" applyFont="1" applyBorder="1"/>
    <xf numFmtId="164" fontId="7" fillId="0" borderId="8" xfId="1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/>
    <xf numFmtId="0" fontId="0" fillId="0" borderId="0" xfId="0" applyBorder="1" applyAlignment="1">
      <alignment horizontal="center"/>
    </xf>
    <xf numFmtId="164" fontId="7" fillId="0" borderId="0" xfId="1" applyNumberFormat="1" applyFont="1" applyBorder="1"/>
    <xf numFmtId="0" fontId="0" fillId="0" borderId="0" xfId="0" applyBorder="1"/>
    <xf numFmtId="0" fontId="2" fillId="0" borderId="0" xfId="0" applyFont="1" applyBorder="1"/>
    <xf numFmtId="164" fontId="2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0" fillId="0" borderId="0" xfId="1" applyNumberFormat="1" applyFont="1" applyBorder="1"/>
    <xf numFmtId="0" fontId="0" fillId="0" borderId="1" xfId="0" applyBorder="1" applyAlignment="1">
      <alignment horizontal="center"/>
    </xf>
    <xf numFmtId="164" fontId="2" fillId="0" borderId="0" xfId="0" applyNumberFormat="1" applyFont="1" applyFill="1" applyBorder="1"/>
    <xf numFmtId="0" fontId="4" fillId="4" borderId="0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98DF-26FF-2645-B8A5-E5D1092678F7}">
  <dimension ref="B1:E35"/>
  <sheetViews>
    <sheetView zoomScaleNormal="100" workbookViewId="0">
      <selection activeCell="D27" sqref="D27"/>
    </sheetView>
  </sheetViews>
  <sheetFormatPr baseColWidth="10" defaultRowHeight="16" x14ac:dyDescent="0.2"/>
  <cols>
    <col min="1" max="1" width="4.6640625" customWidth="1"/>
    <col min="2" max="2" width="36.1640625" customWidth="1"/>
    <col min="3" max="3" width="48.5" customWidth="1"/>
    <col min="4" max="4" width="4.83203125" customWidth="1"/>
    <col min="5" max="5" width="22.83203125" style="1" customWidth="1"/>
  </cols>
  <sheetData>
    <row r="1" spans="2:5" x14ac:dyDescent="0.2">
      <c r="B1" s="14" t="s">
        <v>27</v>
      </c>
      <c r="C1" s="15" t="s">
        <v>55</v>
      </c>
      <c r="D1" s="15"/>
      <c r="E1" s="16" t="s">
        <v>26</v>
      </c>
    </row>
    <row r="2" spans="2:5" x14ac:dyDescent="0.2">
      <c r="B2" s="17"/>
      <c r="C2" s="18"/>
      <c r="D2" s="18"/>
      <c r="E2" s="19"/>
    </row>
    <row r="3" spans="2:5" x14ac:dyDescent="0.2">
      <c r="B3" s="17" t="s">
        <v>4</v>
      </c>
      <c r="C3" s="18"/>
      <c r="D3" s="18"/>
      <c r="E3" s="19">
        <v>120</v>
      </c>
    </row>
    <row r="4" spans="2:5" x14ac:dyDescent="0.2">
      <c r="B4" s="17" t="s">
        <v>5</v>
      </c>
      <c r="C4" s="18"/>
      <c r="D4" s="18"/>
      <c r="E4" s="19">
        <v>100</v>
      </c>
    </row>
    <row r="5" spans="2:5" x14ac:dyDescent="0.2">
      <c r="B5" s="17" t="s">
        <v>47</v>
      </c>
      <c r="C5" s="18"/>
      <c r="D5" s="18"/>
      <c r="E5" s="19">
        <v>80</v>
      </c>
    </row>
    <row r="6" spans="2:5" x14ac:dyDescent="0.2">
      <c r="B6" s="17" t="s">
        <v>6</v>
      </c>
      <c r="C6" s="18"/>
      <c r="D6" s="18"/>
      <c r="E6" s="19">
        <v>40</v>
      </c>
    </row>
    <row r="7" spans="2:5" x14ac:dyDescent="0.2">
      <c r="B7" s="17" t="s">
        <v>7</v>
      </c>
      <c r="C7" s="18" t="s">
        <v>48</v>
      </c>
      <c r="D7" s="18"/>
      <c r="E7" s="19">
        <v>4</v>
      </c>
    </row>
    <row r="8" spans="2:5" x14ac:dyDescent="0.2">
      <c r="B8" s="17" t="s">
        <v>8</v>
      </c>
      <c r="C8" s="18" t="s">
        <v>48</v>
      </c>
      <c r="D8" s="18"/>
      <c r="E8" s="19">
        <v>4</v>
      </c>
    </row>
    <row r="9" spans="2:5" x14ac:dyDescent="0.2">
      <c r="B9" s="17" t="s">
        <v>24</v>
      </c>
      <c r="C9" s="18" t="s">
        <v>25</v>
      </c>
      <c r="D9" s="18"/>
      <c r="E9" s="19">
        <v>15</v>
      </c>
    </row>
    <row r="10" spans="2:5" x14ac:dyDescent="0.2">
      <c r="B10" s="17" t="s">
        <v>9</v>
      </c>
      <c r="C10" s="18" t="s">
        <v>10</v>
      </c>
      <c r="D10" s="18"/>
      <c r="E10" s="19">
        <v>25</v>
      </c>
    </row>
    <row r="11" spans="2:5" x14ac:dyDescent="0.2">
      <c r="B11" s="17" t="s">
        <v>1</v>
      </c>
      <c r="C11" s="18" t="s">
        <v>49</v>
      </c>
      <c r="D11" s="18"/>
      <c r="E11" s="19">
        <v>25</v>
      </c>
    </row>
    <row r="12" spans="2:5" x14ac:dyDescent="0.2">
      <c r="B12" s="17" t="s">
        <v>35</v>
      </c>
      <c r="C12" s="18" t="s">
        <v>11</v>
      </c>
      <c r="D12" s="18"/>
      <c r="E12" s="19">
        <v>40</v>
      </c>
    </row>
    <row r="13" spans="2:5" x14ac:dyDescent="0.2">
      <c r="B13" s="17" t="s">
        <v>0</v>
      </c>
      <c r="C13" s="18" t="s">
        <v>50</v>
      </c>
      <c r="D13" s="18"/>
      <c r="E13" s="19">
        <v>25</v>
      </c>
    </row>
    <row r="14" spans="2:5" x14ac:dyDescent="0.2">
      <c r="B14" s="17" t="s">
        <v>33</v>
      </c>
      <c r="C14" s="18" t="s">
        <v>34</v>
      </c>
      <c r="D14" s="18"/>
      <c r="E14" s="19">
        <v>85</v>
      </c>
    </row>
    <row r="15" spans="2:5" x14ac:dyDescent="0.2">
      <c r="B15" s="17" t="s">
        <v>2</v>
      </c>
      <c r="C15" s="18" t="s">
        <v>51</v>
      </c>
      <c r="D15" s="18"/>
      <c r="E15" s="19">
        <v>60</v>
      </c>
    </row>
    <row r="16" spans="2:5" x14ac:dyDescent="0.2">
      <c r="B16" s="17" t="s">
        <v>3</v>
      </c>
      <c r="C16" s="18"/>
      <c r="D16" s="18"/>
      <c r="E16" s="19">
        <v>65</v>
      </c>
    </row>
    <row r="17" spans="2:5" x14ac:dyDescent="0.2">
      <c r="B17" s="17" t="s">
        <v>12</v>
      </c>
      <c r="C17" s="18"/>
      <c r="D17" s="18"/>
      <c r="E17" s="19">
        <v>65</v>
      </c>
    </row>
    <row r="18" spans="2:5" x14ac:dyDescent="0.2">
      <c r="B18" s="17" t="s">
        <v>13</v>
      </c>
      <c r="C18" s="18"/>
      <c r="D18" s="18"/>
      <c r="E18" s="19">
        <v>110</v>
      </c>
    </row>
    <row r="19" spans="2:5" x14ac:dyDescent="0.2">
      <c r="B19" s="17" t="s">
        <v>19</v>
      </c>
      <c r="C19" s="18"/>
      <c r="D19" s="18"/>
      <c r="E19" s="19">
        <v>120</v>
      </c>
    </row>
    <row r="20" spans="2:5" x14ac:dyDescent="0.2">
      <c r="B20" s="17" t="s">
        <v>52</v>
      </c>
      <c r="C20" s="18"/>
      <c r="D20" s="18"/>
      <c r="E20" s="19">
        <v>120</v>
      </c>
    </row>
    <row r="21" spans="2:5" x14ac:dyDescent="0.2">
      <c r="B21" s="17" t="s">
        <v>18</v>
      </c>
      <c r="C21" s="18" t="s">
        <v>21</v>
      </c>
      <c r="D21" s="18"/>
      <c r="E21" s="19">
        <v>60</v>
      </c>
    </row>
    <row r="22" spans="2:5" x14ac:dyDescent="0.2">
      <c r="B22" s="17" t="s">
        <v>20</v>
      </c>
      <c r="C22" s="18"/>
      <c r="D22" s="18"/>
      <c r="E22" s="19">
        <v>60</v>
      </c>
    </row>
    <row r="23" spans="2:5" x14ac:dyDescent="0.2">
      <c r="B23" s="17" t="s">
        <v>53</v>
      </c>
      <c r="C23" s="18" t="s">
        <v>54</v>
      </c>
      <c r="D23" s="18"/>
      <c r="E23" s="19">
        <v>80</v>
      </c>
    </row>
    <row r="24" spans="2:5" x14ac:dyDescent="0.2">
      <c r="B24" s="17"/>
      <c r="C24" s="18"/>
      <c r="D24" s="18"/>
      <c r="E24" s="19"/>
    </row>
    <row r="25" spans="2:5" x14ac:dyDescent="0.2">
      <c r="B25" s="17" t="s">
        <v>22</v>
      </c>
      <c r="C25" s="18" t="s">
        <v>43</v>
      </c>
      <c r="D25" s="18"/>
      <c r="E25" s="20" t="s">
        <v>40</v>
      </c>
    </row>
    <row r="26" spans="2:5" x14ac:dyDescent="0.2">
      <c r="B26" s="17" t="s">
        <v>23</v>
      </c>
      <c r="C26" s="18" t="s">
        <v>42</v>
      </c>
      <c r="D26" s="18"/>
      <c r="E26" s="20" t="s">
        <v>40</v>
      </c>
    </row>
    <row r="27" spans="2:5" x14ac:dyDescent="0.2">
      <c r="B27" s="17" t="s">
        <v>45</v>
      </c>
      <c r="C27" s="18"/>
      <c r="D27" s="18"/>
      <c r="E27" s="20" t="s">
        <v>46</v>
      </c>
    </row>
    <row r="28" spans="2:5" x14ac:dyDescent="0.2">
      <c r="B28" s="17" t="s">
        <v>14</v>
      </c>
      <c r="C28" s="18" t="s">
        <v>15</v>
      </c>
      <c r="D28" s="18"/>
      <c r="E28" s="19">
        <v>150</v>
      </c>
    </row>
    <row r="29" spans="2:5" x14ac:dyDescent="0.2">
      <c r="B29" s="21" t="s">
        <v>16</v>
      </c>
      <c r="C29" s="13" t="s">
        <v>17</v>
      </c>
      <c r="D29" s="13"/>
      <c r="E29" s="22" t="s">
        <v>41</v>
      </c>
    </row>
    <row r="30" spans="2:5" ht="17" thickBot="1" x14ac:dyDescent="0.25">
      <c r="B30" s="23"/>
      <c r="C30" s="24"/>
      <c r="D30" s="24"/>
      <c r="E30" s="25"/>
    </row>
    <row r="31" spans="2:5" x14ac:dyDescent="0.2">
      <c r="B31" s="11" t="s">
        <v>36</v>
      </c>
    </row>
    <row r="32" spans="2:5" x14ac:dyDescent="0.2">
      <c r="B32" s="11" t="s">
        <v>37</v>
      </c>
    </row>
    <row r="33" spans="2:2" x14ac:dyDescent="0.2">
      <c r="B33" s="11" t="s">
        <v>38</v>
      </c>
    </row>
    <row r="34" spans="2:2" x14ac:dyDescent="0.2">
      <c r="B34" s="11" t="s">
        <v>39</v>
      </c>
    </row>
    <row r="35" spans="2:2" x14ac:dyDescent="0.2">
      <c r="B35" s="11" t="s"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81D9-CB85-7046-A570-54AFDBB45C27}">
  <dimension ref="B1:G33"/>
  <sheetViews>
    <sheetView tabSelected="1" workbookViewId="0">
      <selection activeCell="H22" sqref="H22"/>
    </sheetView>
  </sheetViews>
  <sheetFormatPr baseColWidth="10" defaultRowHeight="16" x14ac:dyDescent="0.2"/>
  <cols>
    <col min="2" max="2" width="36.1640625" customWidth="1"/>
    <col min="3" max="3" width="10.83203125" style="12"/>
    <col min="4" max="4" width="22.83203125" style="1" customWidth="1"/>
    <col min="6" max="6" width="21.83203125" customWidth="1"/>
    <col min="7" max="7" width="31.83203125" customWidth="1"/>
  </cols>
  <sheetData>
    <row r="1" spans="2:7" x14ac:dyDescent="0.2">
      <c r="B1" s="8" t="s">
        <v>56</v>
      </c>
      <c r="C1" s="8" t="s">
        <v>29</v>
      </c>
      <c r="D1" s="9" t="s">
        <v>28</v>
      </c>
      <c r="E1" s="10"/>
      <c r="F1" s="8" t="s">
        <v>30</v>
      </c>
      <c r="G1" s="8" t="s">
        <v>32</v>
      </c>
    </row>
    <row r="2" spans="2:7" x14ac:dyDescent="0.2">
      <c r="B2" s="18"/>
      <c r="C2" s="26"/>
      <c r="D2" s="27"/>
      <c r="E2" s="28"/>
      <c r="F2" s="29"/>
      <c r="G2" s="28"/>
    </row>
    <row r="3" spans="2:7" x14ac:dyDescent="0.2">
      <c r="B3" s="18" t="s">
        <v>4</v>
      </c>
      <c r="C3" s="35"/>
      <c r="D3" s="27">
        <v>120</v>
      </c>
      <c r="E3" s="28"/>
      <c r="F3" s="30">
        <f t="shared" ref="F3:F11" si="0">SUM(D3*C3)</f>
        <v>0</v>
      </c>
      <c r="G3" s="28"/>
    </row>
    <row r="4" spans="2:7" x14ac:dyDescent="0.2">
      <c r="B4" s="18" t="s">
        <v>5</v>
      </c>
      <c r="C4" s="35"/>
      <c r="D4" s="27">
        <v>100</v>
      </c>
      <c r="E4" s="28"/>
      <c r="F4" s="30">
        <f t="shared" si="0"/>
        <v>0</v>
      </c>
      <c r="G4" s="28"/>
    </row>
    <row r="5" spans="2:7" x14ac:dyDescent="0.2">
      <c r="B5" s="18" t="s">
        <v>47</v>
      </c>
      <c r="C5" s="35"/>
      <c r="D5" s="27">
        <v>80</v>
      </c>
      <c r="E5" s="28"/>
      <c r="F5" s="30">
        <f t="shared" si="0"/>
        <v>0</v>
      </c>
      <c r="G5" s="28"/>
    </row>
    <row r="6" spans="2:7" x14ac:dyDescent="0.2">
      <c r="B6" s="18" t="s">
        <v>6</v>
      </c>
      <c r="C6" s="35"/>
      <c r="D6" s="27">
        <v>40</v>
      </c>
      <c r="E6" s="28"/>
      <c r="F6" s="30">
        <f t="shared" si="0"/>
        <v>0</v>
      </c>
      <c r="G6" s="28"/>
    </row>
    <row r="7" spans="2:7" x14ac:dyDescent="0.2">
      <c r="B7" s="18" t="s">
        <v>7</v>
      </c>
      <c r="C7" s="35"/>
      <c r="D7" s="27">
        <v>4</v>
      </c>
      <c r="E7" s="28"/>
      <c r="F7" s="30">
        <f t="shared" si="0"/>
        <v>0</v>
      </c>
      <c r="G7" s="31"/>
    </row>
    <row r="8" spans="2:7" x14ac:dyDescent="0.2">
      <c r="B8" s="18" t="s">
        <v>8</v>
      </c>
      <c r="C8" s="35"/>
      <c r="D8" s="27">
        <v>4</v>
      </c>
      <c r="E8" s="28"/>
      <c r="F8" s="30">
        <f t="shared" si="0"/>
        <v>0</v>
      </c>
      <c r="G8" s="31"/>
    </row>
    <row r="9" spans="2:7" x14ac:dyDescent="0.2">
      <c r="B9" s="18" t="s">
        <v>24</v>
      </c>
      <c r="C9" s="35"/>
      <c r="D9" s="27">
        <v>15</v>
      </c>
      <c r="E9" s="28"/>
      <c r="F9" s="30">
        <f t="shared" si="0"/>
        <v>0</v>
      </c>
      <c r="G9" s="28"/>
    </row>
    <row r="10" spans="2:7" x14ac:dyDescent="0.2">
      <c r="B10" s="18" t="s">
        <v>9</v>
      </c>
      <c r="C10" s="35"/>
      <c r="D10" s="27">
        <v>25</v>
      </c>
      <c r="E10" s="28"/>
      <c r="F10" s="30">
        <f t="shared" si="0"/>
        <v>0</v>
      </c>
      <c r="G10" s="28"/>
    </row>
    <row r="11" spans="2:7" x14ac:dyDescent="0.2">
      <c r="B11" s="18" t="s">
        <v>1</v>
      </c>
      <c r="C11" s="35"/>
      <c r="D11" s="27">
        <v>25</v>
      </c>
      <c r="E11" s="28"/>
      <c r="F11" s="30">
        <f t="shared" si="0"/>
        <v>0</v>
      </c>
      <c r="G11" s="28"/>
    </row>
    <row r="12" spans="2:7" x14ac:dyDescent="0.2">
      <c r="B12" s="18" t="s">
        <v>35</v>
      </c>
      <c r="C12" s="35"/>
      <c r="D12" s="27">
        <v>40</v>
      </c>
      <c r="E12" s="28"/>
      <c r="F12" s="30">
        <f t="shared" ref="F12:F14" si="1">SUM(D12*C12)</f>
        <v>0</v>
      </c>
      <c r="G12" s="28"/>
    </row>
    <row r="13" spans="2:7" x14ac:dyDescent="0.2">
      <c r="B13" s="18" t="s">
        <v>0</v>
      </c>
      <c r="C13" s="35"/>
      <c r="D13" s="27">
        <v>25</v>
      </c>
      <c r="E13" s="28"/>
      <c r="F13" s="30">
        <f t="shared" si="1"/>
        <v>0</v>
      </c>
      <c r="G13" s="28"/>
    </row>
    <row r="14" spans="2:7" x14ac:dyDescent="0.2">
      <c r="B14" s="18" t="s">
        <v>33</v>
      </c>
      <c r="C14" s="35"/>
      <c r="D14" s="27">
        <v>85</v>
      </c>
      <c r="E14" s="28"/>
      <c r="F14" s="30">
        <f t="shared" si="1"/>
        <v>0</v>
      </c>
      <c r="G14" s="28"/>
    </row>
    <row r="15" spans="2:7" x14ac:dyDescent="0.2">
      <c r="B15" s="18" t="s">
        <v>2</v>
      </c>
      <c r="C15" s="35"/>
      <c r="D15" s="27">
        <v>60</v>
      </c>
      <c r="E15" s="28"/>
      <c r="F15" s="34">
        <f t="shared" ref="F15:F34" si="2">SUM(D15*C15)</f>
        <v>0</v>
      </c>
      <c r="G15" s="28"/>
    </row>
    <row r="16" spans="2:7" x14ac:dyDescent="0.2">
      <c r="B16" s="18" t="s">
        <v>3</v>
      </c>
      <c r="C16" s="35"/>
      <c r="D16" s="27">
        <v>65</v>
      </c>
      <c r="E16" s="28"/>
      <c r="F16" s="30">
        <f t="shared" si="2"/>
        <v>0</v>
      </c>
      <c r="G16" s="28"/>
    </row>
    <row r="17" spans="2:7" x14ac:dyDescent="0.2">
      <c r="B17" s="18" t="s">
        <v>12</v>
      </c>
      <c r="C17" s="35"/>
      <c r="D17" s="27">
        <v>65</v>
      </c>
      <c r="E17" s="28"/>
      <c r="F17" s="30">
        <f t="shared" si="2"/>
        <v>0</v>
      </c>
      <c r="G17" s="28"/>
    </row>
    <row r="18" spans="2:7" x14ac:dyDescent="0.2">
      <c r="B18" s="18" t="s">
        <v>13</v>
      </c>
      <c r="C18" s="35"/>
      <c r="D18" s="27">
        <v>110</v>
      </c>
      <c r="E18" s="28"/>
      <c r="F18" s="30">
        <f t="shared" si="2"/>
        <v>0</v>
      </c>
      <c r="G18" s="28"/>
    </row>
    <row r="19" spans="2:7" x14ac:dyDescent="0.2">
      <c r="B19" s="18" t="s">
        <v>19</v>
      </c>
      <c r="C19" s="35"/>
      <c r="D19" s="27">
        <v>120</v>
      </c>
      <c r="E19" s="28"/>
      <c r="F19" s="30">
        <f t="shared" si="2"/>
        <v>0</v>
      </c>
      <c r="G19" s="28"/>
    </row>
    <row r="20" spans="2:7" x14ac:dyDescent="0.2">
      <c r="B20" s="18" t="s">
        <v>52</v>
      </c>
      <c r="C20" s="35"/>
      <c r="D20" s="27">
        <v>120</v>
      </c>
      <c r="E20" s="28"/>
      <c r="F20" s="30">
        <f t="shared" si="2"/>
        <v>0</v>
      </c>
      <c r="G20" s="28"/>
    </row>
    <row r="21" spans="2:7" x14ac:dyDescent="0.2">
      <c r="B21" s="18" t="s">
        <v>18</v>
      </c>
      <c r="C21" s="35"/>
      <c r="D21" s="27">
        <v>60</v>
      </c>
      <c r="E21" s="28"/>
      <c r="F21" s="30">
        <f t="shared" si="2"/>
        <v>0</v>
      </c>
      <c r="G21" s="28"/>
    </row>
    <row r="22" spans="2:7" x14ac:dyDescent="0.2">
      <c r="B22" s="18" t="s">
        <v>20</v>
      </c>
      <c r="C22" s="35"/>
      <c r="D22" s="27">
        <v>60</v>
      </c>
      <c r="E22" s="28"/>
      <c r="F22" s="30">
        <f t="shared" si="2"/>
        <v>0</v>
      </c>
      <c r="G22" s="28"/>
    </row>
    <row r="23" spans="2:7" x14ac:dyDescent="0.2">
      <c r="B23" s="18" t="s">
        <v>53</v>
      </c>
      <c r="C23" s="35"/>
      <c r="D23" s="27">
        <v>80</v>
      </c>
      <c r="E23" s="28"/>
      <c r="F23" s="30">
        <f t="shared" si="2"/>
        <v>0</v>
      </c>
      <c r="G23" s="28"/>
    </row>
    <row r="24" spans="2:7" x14ac:dyDescent="0.2">
      <c r="B24" s="18"/>
      <c r="C24" s="35"/>
      <c r="D24" s="32"/>
      <c r="E24" s="28"/>
      <c r="F24" s="30"/>
      <c r="G24" s="28"/>
    </row>
    <row r="25" spans="2:7" x14ac:dyDescent="0.2">
      <c r="B25" s="18" t="s">
        <v>22</v>
      </c>
      <c r="C25" s="35"/>
      <c r="D25" s="32">
        <v>350</v>
      </c>
      <c r="E25" s="28"/>
      <c r="F25" s="30">
        <f t="shared" si="2"/>
        <v>0</v>
      </c>
      <c r="G25" s="28"/>
    </row>
    <row r="26" spans="2:7" x14ac:dyDescent="0.2">
      <c r="B26" s="18" t="s">
        <v>23</v>
      </c>
      <c r="C26" s="35"/>
      <c r="D26" s="32">
        <v>350</v>
      </c>
      <c r="E26" s="28"/>
      <c r="F26" s="30">
        <f t="shared" si="2"/>
        <v>0</v>
      </c>
      <c r="G26" s="28"/>
    </row>
    <row r="27" spans="2:7" x14ac:dyDescent="0.2">
      <c r="B27" s="18" t="s">
        <v>45</v>
      </c>
      <c r="C27" s="35"/>
      <c r="D27" s="32">
        <v>250</v>
      </c>
      <c r="E27" s="28"/>
      <c r="F27" s="30">
        <f t="shared" si="2"/>
        <v>0</v>
      </c>
      <c r="G27" s="28"/>
    </row>
    <row r="28" spans="2:7" x14ac:dyDescent="0.2">
      <c r="B28" s="18" t="s">
        <v>14</v>
      </c>
      <c r="C28" s="35">
        <v>1</v>
      </c>
      <c r="D28" s="32">
        <v>150</v>
      </c>
      <c r="E28" s="28"/>
      <c r="F28" s="30">
        <f t="shared" si="2"/>
        <v>150</v>
      </c>
      <c r="G28" s="28"/>
    </row>
    <row r="29" spans="2:7" x14ac:dyDescent="0.2">
      <c r="B29" s="18" t="s">
        <v>16</v>
      </c>
      <c r="C29" s="35"/>
      <c r="D29" s="32">
        <v>9</v>
      </c>
      <c r="E29" s="28"/>
      <c r="F29" s="30">
        <f t="shared" si="2"/>
        <v>0</v>
      </c>
      <c r="G29" s="28"/>
    </row>
    <row r="30" spans="2:7" x14ac:dyDescent="0.2">
      <c r="B30" s="5"/>
      <c r="C30" s="33"/>
      <c r="D30" s="6"/>
      <c r="E30" s="5"/>
      <c r="F30" s="7"/>
      <c r="G30" s="5"/>
    </row>
    <row r="32" spans="2:7" x14ac:dyDescent="0.2">
      <c r="F32" s="4">
        <f>SUM(F3:F30)</f>
        <v>150</v>
      </c>
      <c r="G32" s="3" t="s">
        <v>31</v>
      </c>
    </row>
    <row r="33" spans="6:6" x14ac:dyDescent="0.2">
      <c r="F3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revize OOPP</vt:lpstr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Jindra</dc:creator>
  <cp:lastModifiedBy>Tomáš Jindra</cp:lastModifiedBy>
  <dcterms:created xsi:type="dcterms:W3CDTF">2021-11-24T20:09:03Z</dcterms:created>
  <dcterms:modified xsi:type="dcterms:W3CDTF">2022-01-13T16:51:06Z</dcterms:modified>
</cp:coreProperties>
</file>